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225" tabRatio="628" activeTab="0"/>
  </bookViews>
  <sheets>
    <sheet name="Demonstrativo 4" sheetId="1" r:id="rId1"/>
  </sheets>
  <definedNames>
    <definedName name="_Toc81902455" localSheetId="0">'Demonstrativo 4'!#REF!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<sst xmlns="http://schemas.openxmlformats.org/spreadsheetml/2006/main" count="24" uniqueCount="16">
  <si>
    <t>PATRIMÔNIO LÍQUIDO</t>
  </si>
  <si>
    <t>Patrimônio/Capital</t>
  </si>
  <si>
    <t>Reservas</t>
  </si>
  <si>
    <t>Resultado Acumulado</t>
  </si>
  <si>
    <t>%</t>
  </si>
  <si>
    <t>TOTAL</t>
  </si>
  <si>
    <t>REGIME PREVIDENCIÁRIO</t>
  </si>
  <si>
    <t>Lucros ou Prejuízos Acumulados</t>
  </si>
  <si>
    <t>Patrimônio</t>
  </si>
  <si>
    <t>MUNICÍPIO DE CONTAGEM - MG</t>
  </si>
  <si>
    <t>LEI DE DIRETRIZES ORÇAMENTÁRIAS</t>
  </si>
  <si>
    <t>EVOLUÇÃO DO PATRIMÔNIO LÍQUIDO</t>
  </si>
  <si>
    <t>ANEXO DE METAS FISCAIS</t>
  </si>
  <si>
    <t>AMF - Demonstrativo 4 (LRF, art.4º, §2º, inciso III)</t>
  </si>
  <si>
    <t>Fonte: SAFCI/SICOF - Demonstrativo STN/MCASP//Balanço Patrimonial UG: Município</t>
  </si>
  <si>
    <t>Fonte: SAFCI/SICOF - Demonstrativo STN/MCASP//Balanço Patrimonial UG: Previcon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</si>
</sst>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"/>
    <numFmt numFmtId="168" formatCode="&quot;R$&quot;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 style="thin"/>
      <top/>
      <bottom/>
    </border>
    <border>
      <left style="thin">
        <color indexed="9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thin"/>
      <bottom style="hair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165" fontId="4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165" fontId="4" fillId="0" borderId="1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67" fontId="4" fillId="0" borderId="11" xfId="0" applyNumberFormat="1" applyFont="1" applyFill="1" applyBorder="1" applyAlignment="1">
      <alignment wrapText="1"/>
    </xf>
    <xf numFmtId="167" fontId="4" fillId="0" borderId="13" xfId="0" applyNumberFormat="1" applyFont="1" applyFill="1" applyBorder="1" applyAlignment="1">
      <alignment wrapText="1"/>
    </xf>
    <xf numFmtId="167" fontId="4" fillId="0" borderId="14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wrapText="1"/>
    </xf>
    <xf numFmtId="165" fontId="4" fillId="0" borderId="16" xfId="0" applyNumberFormat="1" applyFont="1" applyFill="1" applyBorder="1" applyAlignment="1">
      <alignment wrapText="1"/>
    </xf>
    <xf numFmtId="165" fontId="4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wrapText="1"/>
    </xf>
    <xf numFmtId="3" fontId="4" fillId="4" borderId="14" xfId="0" applyNumberFormat="1" applyFont="1" applyFill="1" applyBorder="1" applyAlignment="1">
      <alignment wrapText="1"/>
    </xf>
    <xf numFmtId="167" fontId="4" fillId="4" borderId="14" xfId="0" applyNumberFormat="1" applyFont="1" applyFill="1" applyBorder="1" applyAlignment="1">
      <alignment wrapText="1"/>
    </xf>
    <xf numFmtId="165" fontId="4" fillId="4" borderId="14" xfId="60" applyNumberFormat="1" applyFont="1" applyFill="1" applyBorder="1" applyAlignment="1">
      <alignment wrapText="1"/>
    </xf>
    <xf numFmtId="166" fontId="4" fillId="4" borderId="18" xfId="60" applyNumberFormat="1" applyFont="1" applyFill="1" applyBorder="1" applyAlignment="1">
      <alignment horizontal="right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167" fontId="4" fillId="0" borderId="22" xfId="0" applyNumberFormat="1" applyFont="1" applyFill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165" fontId="4" fillId="0" borderId="2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130" zoomScaleNormal="130" zoomScalePageLayoutView="0" workbookViewId="0" topLeftCell="A1">
      <selection activeCell="J20" sqref="J20"/>
    </sheetView>
  </sheetViews>
  <sheetFormatPr defaultColWidth="9.140625" defaultRowHeight="12.75"/>
  <cols>
    <col min="1" max="1" width="29.140625" style="1" customWidth="1"/>
    <col min="2" max="2" width="14.7109375" style="1" customWidth="1"/>
    <col min="3" max="3" width="8.28125" style="1" customWidth="1"/>
    <col min="4" max="4" width="14.7109375" style="1" customWidth="1"/>
    <col min="5" max="5" width="8.28125" style="1" customWidth="1"/>
    <col min="6" max="6" width="14.8515625" style="1" customWidth="1"/>
    <col min="7" max="7" width="8.28125" style="1" customWidth="1"/>
    <col min="8" max="16384" width="9.140625" style="1" customWidth="1"/>
  </cols>
  <sheetData>
    <row r="1" spans="1:7" ht="15">
      <c r="A1" s="44" t="s">
        <v>9</v>
      </c>
      <c r="B1" s="45"/>
      <c r="C1" s="45"/>
      <c r="D1" s="45"/>
      <c r="E1" s="45"/>
      <c r="F1" s="45"/>
      <c r="G1" s="45"/>
    </row>
    <row r="2" spans="1:7" ht="15">
      <c r="A2" s="44" t="s">
        <v>10</v>
      </c>
      <c r="B2" s="45"/>
      <c r="C2" s="45"/>
      <c r="D2" s="45"/>
      <c r="E2" s="45"/>
      <c r="F2" s="45"/>
      <c r="G2" s="45"/>
    </row>
    <row r="3" spans="1:7" ht="15">
      <c r="A3" s="44" t="s">
        <v>12</v>
      </c>
      <c r="B3" s="45"/>
      <c r="C3" s="45"/>
      <c r="D3" s="45"/>
      <c r="E3" s="45"/>
      <c r="F3" s="45"/>
      <c r="G3" s="45"/>
    </row>
    <row r="4" spans="1:7" ht="15">
      <c r="A4" s="42" t="s">
        <v>11</v>
      </c>
      <c r="B4" s="43"/>
      <c r="C4" s="43"/>
      <c r="D4" s="43"/>
      <c r="E4" s="43"/>
      <c r="F4" s="43"/>
      <c r="G4" s="43"/>
    </row>
    <row r="5" spans="1:7" ht="15">
      <c r="A5" s="44">
        <v>2019</v>
      </c>
      <c r="B5" s="45"/>
      <c r="C5" s="45"/>
      <c r="D5" s="45"/>
      <c r="E5" s="45"/>
      <c r="F5" s="45"/>
      <c r="G5" s="45"/>
    </row>
    <row r="6" spans="1:7" ht="15">
      <c r="A6" s="44"/>
      <c r="B6" s="45"/>
      <c r="C6" s="45"/>
      <c r="D6" s="45"/>
      <c r="E6" s="45"/>
      <c r="F6" s="45"/>
      <c r="G6" s="45"/>
    </row>
    <row r="7" spans="1:7" ht="15">
      <c r="A7" s="49" t="s">
        <v>13</v>
      </c>
      <c r="B7" s="50"/>
      <c r="C7" s="50"/>
      <c r="D7" s="51"/>
      <c r="E7" s="4"/>
      <c r="F7" s="4"/>
      <c r="G7" s="26">
        <v>1</v>
      </c>
    </row>
    <row r="8" spans="1:8" s="2" customFormat="1" ht="15">
      <c r="A8" s="27" t="s">
        <v>0</v>
      </c>
      <c r="B8" s="27">
        <v>2017</v>
      </c>
      <c r="C8" s="27" t="s">
        <v>4</v>
      </c>
      <c r="D8" s="27">
        <v>2016</v>
      </c>
      <c r="E8" s="27" t="s">
        <v>4</v>
      </c>
      <c r="F8" s="27">
        <v>2015</v>
      </c>
      <c r="G8" s="28" t="s">
        <v>4</v>
      </c>
      <c r="H8" s="25"/>
    </row>
    <row r="9" spans="1:8" ht="15">
      <c r="A9" s="5" t="s">
        <v>1</v>
      </c>
      <c r="B9" s="37">
        <v>1930622766.39</v>
      </c>
      <c r="C9" s="38">
        <f>(B9/B12)*100</f>
        <v>100</v>
      </c>
      <c r="D9" s="39">
        <v>1732321099</v>
      </c>
      <c r="E9" s="40">
        <f>(D9/D12)*100</f>
        <v>100</v>
      </c>
      <c r="F9" s="39">
        <v>939283619</v>
      </c>
      <c r="G9" s="21">
        <f>(F9/F12)*100</f>
        <v>100</v>
      </c>
      <c r="H9" s="3"/>
    </row>
    <row r="10" spans="1:8" ht="15">
      <c r="A10" s="8" t="s">
        <v>2</v>
      </c>
      <c r="B10" s="19">
        <v>0</v>
      </c>
      <c r="C10" s="17">
        <f>(B10/B12)*100</f>
        <v>0</v>
      </c>
      <c r="D10" s="9">
        <v>0</v>
      </c>
      <c r="E10" s="10">
        <f>(D10/D12)*100</f>
        <v>0</v>
      </c>
      <c r="F10" s="9">
        <v>0</v>
      </c>
      <c r="G10" s="22">
        <f>(F10/F12)*100</f>
        <v>0</v>
      </c>
      <c r="H10" s="3"/>
    </row>
    <row r="11" spans="1:8" ht="15">
      <c r="A11" s="11" t="s">
        <v>3</v>
      </c>
      <c r="B11" s="11">
        <v>0</v>
      </c>
      <c r="C11" s="18">
        <f>(B11/B12)*100</f>
        <v>0</v>
      </c>
      <c r="D11" s="12">
        <v>0</v>
      </c>
      <c r="E11" s="13">
        <f>(D11/D12)*100</f>
        <v>0</v>
      </c>
      <c r="F11" s="12">
        <v>0</v>
      </c>
      <c r="G11" s="23">
        <f>(F11/F12)*100</f>
        <v>0</v>
      </c>
      <c r="H11" s="3"/>
    </row>
    <row r="12" spans="1:8" ht="15">
      <c r="A12" s="29" t="s">
        <v>5</v>
      </c>
      <c r="B12" s="30">
        <f>SUM(B9:B11)</f>
        <v>1930622766.39</v>
      </c>
      <c r="C12" s="31">
        <f>SUM(C9:C11)</f>
        <v>100</v>
      </c>
      <c r="D12" s="30">
        <f>SUM(D9:D11)</f>
        <v>1732321099</v>
      </c>
      <c r="E12" s="32">
        <f>SUM(E9:E11)</f>
        <v>100</v>
      </c>
      <c r="F12" s="30">
        <f>SUM(F9:F11)</f>
        <v>939283619</v>
      </c>
      <c r="G12" s="33">
        <f>SUM(G9:G11)</f>
        <v>100</v>
      </c>
      <c r="H12" s="3"/>
    </row>
    <row r="13" spans="1:7" ht="11.25" customHeight="1">
      <c r="A13" s="14" t="s">
        <v>14</v>
      </c>
      <c r="B13" s="14"/>
      <c r="C13" s="14"/>
      <c r="D13" s="14"/>
      <c r="E13" s="14"/>
      <c r="F13" s="14"/>
      <c r="G13" s="14"/>
    </row>
    <row r="14" spans="1:7" ht="15">
      <c r="A14" s="41"/>
      <c r="B14" s="41"/>
      <c r="C14" s="41"/>
      <c r="D14" s="41"/>
      <c r="E14" s="41"/>
      <c r="F14" s="41"/>
      <c r="G14" s="41"/>
    </row>
    <row r="15" spans="1:8" ht="15">
      <c r="A15" s="46" t="s">
        <v>6</v>
      </c>
      <c r="B15" s="47"/>
      <c r="C15" s="47"/>
      <c r="D15" s="47"/>
      <c r="E15" s="47"/>
      <c r="F15" s="47"/>
      <c r="G15" s="48"/>
      <c r="H15" s="3"/>
    </row>
    <row r="16" spans="1:8" ht="15">
      <c r="A16" s="34" t="s">
        <v>0</v>
      </c>
      <c r="B16" s="34">
        <v>2017</v>
      </c>
      <c r="C16" s="34" t="s">
        <v>4</v>
      </c>
      <c r="D16" s="34">
        <f>D8</f>
        <v>2016</v>
      </c>
      <c r="E16" s="34" t="s">
        <v>4</v>
      </c>
      <c r="F16" s="34">
        <f>F8</f>
        <v>2015</v>
      </c>
      <c r="G16" s="35" t="s">
        <v>4</v>
      </c>
      <c r="H16" s="3"/>
    </row>
    <row r="17" spans="1:8" ht="15">
      <c r="A17" s="5" t="s">
        <v>8</v>
      </c>
      <c r="B17" s="6">
        <v>-234592284.73</v>
      </c>
      <c r="C17" s="16">
        <f>(B17/B20)*100</f>
        <v>100</v>
      </c>
      <c r="D17" s="6">
        <v>-222380171</v>
      </c>
      <c r="E17" s="7">
        <v>100</v>
      </c>
      <c r="F17" s="6">
        <v>-393663105</v>
      </c>
      <c r="G17" s="21">
        <v>100</v>
      </c>
      <c r="H17" s="3"/>
    </row>
    <row r="18" spans="1:8" ht="15">
      <c r="A18" s="8" t="s">
        <v>2</v>
      </c>
      <c r="B18" s="19">
        <v>0</v>
      </c>
      <c r="C18" s="17">
        <f>(B18/B20)*100</f>
        <v>0</v>
      </c>
      <c r="D18" s="9">
        <v>0</v>
      </c>
      <c r="E18" s="10">
        <v>0</v>
      </c>
      <c r="F18" s="9">
        <v>0</v>
      </c>
      <c r="G18" s="22">
        <v>0</v>
      </c>
      <c r="H18" s="24"/>
    </row>
    <row r="19" spans="1:8" ht="15" customHeight="1">
      <c r="A19" s="11" t="s">
        <v>7</v>
      </c>
      <c r="B19" s="11">
        <v>0</v>
      </c>
      <c r="C19" s="18">
        <f>(B19/B20)*100</f>
        <v>0</v>
      </c>
      <c r="D19" s="12">
        <v>0</v>
      </c>
      <c r="E19" s="13">
        <v>0</v>
      </c>
      <c r="F19" s="12">
        <v>0</v>
      </c>
      <c r="G19" s="23">
        <v>0</v>
      </c>
      <c r="H19" s="3"/>
    </row>
    <row r="20" spans="1:8" ht="15">
      <c r="A20" s="29" t="s">
        <v>5</v>
      </c>
      <c r="B20" s="30">
        <f>SUM(B17:B19)</f>
        <v>-234592284.73</v>
      </c>
      <c r="C20" s="31">
        <f>SUM(C17:C19)</f>
        <v>100</v>
      </c>
      <c r="D20" s="30">
        <f>SUM(D17:D19)</f>
        <v>-222380171</v>
      </c>
      <c r="E20" s="36">
        <f>SUM(E17:E19)</f>
        <v>100</v>
      </c>
      <c r="F20" s="30">
        <f>SUM(F17:F19)</f>
        <v>-393663105</v>
      </c>
      <c r="G20" s="33">
        <f>SUM(G17:G19)</f>
        <v>100</v>
      </c>
      <c r="H20" s="3"/>
    </row>
    <row r="21" spans="1:8" ht="11.25" customHeight="1">
      <c r="A21" s="20" t="s">
        <v>15</v>
      </c>
      <c r="B21" s="15"/>
      <c r="C21" s="15"/>
      <c r="D21" s="15"/>
      <c r="E21" s="15"/>
      <c r="F21" s="15"/>
      <c r="G21" s="15"/>
      <c r="H21" s="3"/>
    </row>
  </sheetData>
  <sheetProtection/>
  <mergeCells count="9">
    <mergeCell ref="A14:G14"/>
    <mergeCell ref="A4:G4"/>
    <mergeCell ref="A5:G5"/>
    <mergeCell ref="A15:G15"/>
    <mergeCell ref="A1:G1"/>
    <mergeCell ref="A2:G2"/>
    <mergeCell ref="A6:G6"/>
    <mergeCell ref="A3:G3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B12 D12 B20 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Max</cp:lastModifiedBy>
  <cp:lastPrinted>2017-05-03T12:13:38Z</cp:lastPrinted>
  <dcterms:created xsi:type="dcterms:W3CDTF">2004-08-09T19:29:24Z</dcterms:created>
  <dcterms:modified xsi:type="dcterms:W3CDTF">2018-06-15T13:10:35Z</dcterms:modified>
  <cp:category/>
  <cp:version/>
  <cp:contentType/>
  <cp:contentStatus/>
</cp:coreProperties>
</file>